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4820" windowHeight="12750"/>
  </bookViews>
  <sheets>
    <sheet name="стр.1" sheetId="1" r:id="rId1"/>
  </sheets>
  <definedNames>
    <definedName name="_xlnm.Print_Area" localSheetId="0">стр.1!$A$1:$I$28</definedName>
  </definedNames>
  <calcPr calcId="145621"/>
</workbook>
</file>

<file path=xl/calcChain.xml><?xml version="1.0" encoding="utf-8"?>
<calcChain xmlns="http://schemas.openxmlformats.org/spreadsheetml/2006/main">
  <c r="G12" i="1" l="1"/>
  <c r="G26" i="1" l="1"/>
  <c r="G22" i="1" l="1"/>
  <c r="G20" i="1"/>
  <c r="G19" i="1"/>
  <c r="G18" i="1"/>
  <c r="G16" i="1"/>
  <c r="G17" i="1"/>
  <c r="G15" i="1"/>
  <c r="G13" i="1"/>
  <c r="G11" i="1"/>
  <c r="G10" i="1"/>
</calcChain>
</file>

<file path=xl/sharedStrings.xml><?xml version="1.0" encoding="utf-8"?>
<sst xmlns="http://schemas.openxmlformats.org/spreadsheetml/2006/main" count="66" uniqueCount="49">
  <si>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</si>
  <si>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</si>
  <si>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</si>
  <si>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</si>
  <si>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</si>
  <si>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</si>
  <si>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</si>
  <si>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</si>
  <si>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 *) Приводится фактическое значение индикатора или показателя за год, предшествующий отчетному.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</si>
  <si>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</si>
  <si>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</si>
  <si>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Справочно: значения среднероссийского показателя, показателя по Центральному федеральному округу</t>
  </si>
  <si>
    <t>Таблица № 1</t>
  </si>
  <si>
    <t>ед.</t>
  </si>
  <si>
    <t xml:space="preserve">Государственная программа Калужской области "Управление имущественным комплексом Калужской области" </t>
  </si>
  <si>
    <t>Подпрограмма "Управление земельно-имущественными ресурсами Калужской области"</t>
  </si>
  <si>
    <t>%</t>
  </si>
  <si>
    <t>3</t>
  </si>
  <si>
    <t>4</t>
  </si>
  <si>
    <t>5</t>
  </si>
  <si>
    <t xml:space="preserve">Количество объектов, по которым будет проведена оценка рыночной стоимости
</t>
  </si>
  <si>
    <t xml:space="preserve">план </t>
  </si>
  <si>
    <t>Количество объектов, планируемых к приобретению в собственность Калужской области</t>
  </si>
  <si>
    <t xml:space="preserve">Доля муниципальных образований с утвержденными документами территориального планирования и градостроительного зонирования от общего количества муниципалитетов
</t>
  </si>
  <si>
    <t>га</t>
  </si>
  <si>
    <t>6</t>
  </si>
  <si>
    <t xml:space="preserve">Площадь земельных участков, изъятых, в том числе путем выкупа, для государственных нужд Калужской области
</t>
  </si>
  <si>
    <t>8</t>
  </si>
  <si>
    <t xml:space="preserve">Количество объектов, содержание и охрана которых будет организована
</t>
  </si>
  <si>
    <t>Площадь земельных участков сельскохозяйственного назначения, приобретенных в собственность Калужской области, при реализации преимущественного права покупки Калужской областью земли при продаже земель сельскохозяйственного назначения</t>
  </si>
  <si>
    <t>7</t>
  </si>
  <si>
    <t xml:space="preserve"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по изъятию в порядке, определенном Федеральным законом "Об обороте земель сельскохозяйственного назначения", в отношении которых будут проведены кадастровые работы
</t>
  </si>
  <si>
    <t>9</t>
  </si>
  <si>
    <t xml:space="preserve">Количество объектов недвижимости, находящихся в собственности Калужской области, в отношении которых предполагается реконструкция
</t>
  </si>
  <si>
    <t xml:space="preserve">Количество категорий земель, по которым будет проведена государственная кадастровая оценка
</t>
  </si>
  <si>
    <t>Наличие откорректированной схемы территориального планирования Калужской области</t>
  </si>
  <si>
    <t>Количество муниципальных образований Калужской области, имеющих описанные границы в соответствии с требованиями градостроительного и земельного законодательства</t>
  </si>
  <si>
    <t>Подпрограмма "Территориальное планирование Калужской области"</t>
  </si>
  <si>
    <t>Исп.:</t>
  </si>
  <si>
    <t>2014 год  *)</t>
  </si>
  <si>
    <t>2015 год - отчетный</t>
  </si>
  <si>
    <t>количество объектов недвижимого имущества, за исключением земельных участков, в отношении которых будут выполнены кадастровые работы, подготовлены технические заключения</t>
  </si>
  <si>
    <t>Превышение фактического значения над плановым произошло ввиду увеличения размера перечисления части прибыли КП «БТИ» на 15 процентов, а также увеличением объема реализации продукции, товаров, работ и услуг, а также снижением материальных затрат государственных унитарных предприятий Калужской области и как следствие, увеличением прибыли. В результате проведенной претензионной работы министерством экономического развития области была взыскана с арендаторов задолженность по арендной плате. Кроме того министерством была проведена работа по уточнению кадастровой стоимости, в результате чего в областной бюджет поступили более 4 000 тыс. руб. Также планирование доходов по данной статье осуществлялось с учетом прогнозируемого  индекса потребительских цен, который на момент планирования составлял 105,9%. По факту данный индекс за 2014 год составляет 109,3%. Кроме того с 4 квартала 2014 года министерством были заключены более 60 договоров аренды, что привело к увеличению поступлений от арендной платы за 2015 год.</t>
  </si>
  <si>
    <t xml:space="preserve"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 </t>
  </si>
  <si>
    <t>В 2015 заключены контракты на выполнение работ по описанию границ муниципальных образований в т.ч. Государственный контракт № 0137200001214010438 от 05.02.2015 с ПК "ГЕО" по 12 МО -работы выполнены в полном объеме,Государственный контракт № 0137200001215002189 от 23.06.2015 с ООО «Смоленское землеустроительное проектно-изыскательское предприятие»  на 36 МО, однако работы не выполнены в полном объеме в установленный срок, контракт расторгнут по иницативе управления архитектуры в соответствии с условиями контракта.</t>
  </si>
  <si>
    <t xml:space="preserve"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
</t>
  </si>
  <si>
    <t xml:space="preserve">Доля объектов областного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
</t>
  </si>
  <si>
    <t>154**</t>
  </si>
  <si>
    <t>** значение показателя указано нарастающим итогом, в 2014 году описано 34 границы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</si>
</sst>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rgb="FF000000"/>
      <name val="Arial Narrow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49" fontId="1" fillId="0" borderId="1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Normal="100" zoomScaleSheetLayoutView="100" workbookViewId="0">
      <selection activeCell="I20" sqref="I20"/>
    </sheetView>
  </sheetViews>
  <sheetFormatPr defaultColWidth="9.140625" defaultRowHeight="12.75" x14ac:dyDescent="0.2"/>
  <cols>
    <col min="1" max="1" width="5.85546875" style="1" customWidth="1"/>
    <col min="2" max="2" width="47.7109375" style="1" customWidth="1"/>
    <col min="3" max="3" width="9.140625" style="1" customWidth="1"/>
    <col min="4" max="4" width="10.140625" style="1" customWidth="1"/>
    <col min="5" max="6" width="8.28515625" style="1" customWidth="1"/>
    <col min="7" max="7" width="10.85546875" style="1" customWidth="1"/>
    <col min="8" max="8" width="44.42578125" style="1" customWidth="1"/>
    <col min="9" max="9" width="23.5703125" style="1" customWidth="1"/>
    <col min="10" max="16384" width="9.140625" style="1"/>
  </cols>
  <sheetData>
    <row r="1" spans="1:13" x14ac:dyDescent="0.2">
      <c r="I1" s="3" t="s">
        <v>12</v>
      </c>
    </row>
    <row r="2" spans="1:13" s="2" customFormat="1" ht="3" customHeight="1" x14ac:dyDescent="0.25"/>
    <row r="3" spans="1:13" s="2" customFormat="1" ht="15.75" customHeight="1" x14ac:dyDescent="0.25">
      <c r="A3" s="34" t="s">
        <v>3</v>
      </c>
      <c r="B3" s="34"/>
      <c r="C3" s="34"/>
      <c r="D3" s="34"/>
      <c r="E3" s="34"/>
      <c r="F3" s="34"/>
      <c r="G3" s="34"/>
      <c r="H3" s="34"/>
      <c r="I3" s="34"/>
    </row>
    <row r="4" spans="1:13" s="2" customFormat="1" ht="0.75" customHeight="1" x14ac:dyDescent="0.25"/>
    <row r="5" spans="1:13" s="4" customFormat="1" ht="54" customHeight="1" x14ac:dyDescent="0.2">
      <c r="A5" s="41" t="s">
        <v>1</v>
      </c>
      <c r="B5" s="41" t="s">
        <v>5</v>
      </c>
      <c r="C5" s="41" t="s">
        <v>2</v>
      </c>
      <c r="D5" s="38" t="s">
        <v>4</v>
      </c>
      <c r="E5" s="39"/>
      <c r="F5" s="39"/>
      <c r="G5" s="40"/>
      <c r="H5" s="41" t="s">
        <v>9</v>
      </c>
      <c r="I5" s="41" t="s">
        <v>11</v>
      </c>
    </row>
    <row r="6" spans="1:13" s="4" customFormat="1" ht="13.5" customHeight="1" x14ac:dyDescent="0.2">
      <c r="A6" s="42"/>
      <c r="B6" s="42"/>
      <c r="C6" s="42"/>
      <c r="D6" s="41" t="s">
        <v>39</v>
      </c>
      <c r="E6" s="35" t="s">
        <v>40</v>
      </c>
      <c r="F6" s="36"/>
      <c r="G6" s="37"/>
      <c r="H6" s="42"/>
      <c r="I6" s="42"/>
    </row>
    <row r="7" spans="1:13" s="4" customFormat="1" ht="41.25" customHeight="1" x14ac:dyDescent="0.2">
      <c r="A7" s="43"/>
      <c r="B7" s="43"/>
      <c r="C7" s="43"/>
      <c r="D7" s="43"/>
      <c r="E7" s="5" t="s">
        <v>21</v>
      </c>
      <c r="F7" s="5" t="s">
        <v>0</v>
      </c>
      <c r="G7" s="5" t="s">
        <v>10</v>
      </c>
      <c r="H7" s="43"/>
      <c r="I7" s="43"/>
    </row>
    <row r="8" spans="1:13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2">
        <v>7</v>
      </c>
      <c r="H8" s="6">
        <v>8</v>
      </c>
      <c r="I8" s="6">
        <v>9</v>
      </c>
    </row>
    <row r="9" spans="1:13" s="4" customFormat="1" ht="13.5" customHeight="1" x14ac:dyDescent="0.2">
      <c r="A9" s="11"/>
      <c r="B9" s="44" t="s">
        <v>14</v>
      </c>
      <c r="C9" s="45"/>
      <c r="D9" s="45"/>
      <c r="E9" s="45"/>
      <c r="F9" s="45"/>
      <c r="G9" s="45"/>
      <c r="H9" s="45"/>
      <c r="I9" s="46"/>
    </row>
    <row r="10" spans="1:13" s="4" customFormat="1" ht="293.25" x14ac:dyDescent="0.2">
      <c r="A10" s="11">
        <v>1</v>
      </c>
      <c r="B10" s="8" t="s">
        <v>43</v>
      </c>
      <c r="C10" s="9" t="s">
        <v>16</v>
      </c>
      <c r="D10" s="13">
        <v>147.6</v>
      </c>
      <c r="E10" s="13">
        <v>100</v>
      </c>
      <c r="F10" s="10">
        <v>171.3</v>
      </c>
      <c r="G10" s="13">
        <f>(F10/E10)*100</f>
        <v>171.3</v>
      </c>
      <c r="H10" s="7" t="s">
        <v>42</v>
      </c>
      <c r="I10" s="22"/>
    </row>
    <row r="11" spans="1:13" s="4" customFormat="1" ht="93" customHeight="1" x14ac:dyDescent="0.2">
      <c r="A11" s="11" t="s">
        <v>6</v>
      </c>
      <c r="B11" s="7" t="s">
        <v>45</v>
      </c>
      <c r="C11" s="14" t="s">
        <v>16</v>
      </c>
      <c r="D11" s="14">
        <v>60</v>
      </c>
      <c r="E11" s="14">
        <v>50</v>
      </c>
      <c r="F11" s="14">
        <v>50</v>
      </c>
      <c r="G11" s="13">
        <f>(F11/E11)*100</f>
        <v>100</v>
      </c>
      <c r="H11" s="20"/>
      <c r="I11" s="22"/>
    </row>
    <row r="12" spans="1:13" s="4" customFormat="1" ht="54.75" customHeight="1" x14ac:dyDescent="0.2">
      <c r="A12" s="11" t="s">
        <v>17</v>
      </c>
      <c r="B12" s="7" t="s">
        <v>46</v>
      </c>
      <c r="C12" s="21" t="s">
        <v>16</v>
      </c>
      <c r="D12" s="14">
        <v>87.1</v>
      </c>
      <c r="E12" s="14">
        <v>89</v>
      </c>
      <c r="F12" s="14">
        <v>89.2</v>
      </c>
      <c r="G12" s="13">
        <f>(F12/E12)*100</f>
        <v>100.22471910112361</v>
      </c>
      <c r="H12" s="23"/>
      <c r="I12" s="9"/>
      <c r="K12" s="24"/>
      <c r="M12" s="24"/>
    </row>
    <row r="13" spans="1:13" s="4" customFormat="1" ht="63.75" x14ac:dyDescent="0.2">
      <c r="A13" s="11" t="s">
        <v>18</v>
      </c>
      <c r="B13" s="8" t="s">
        <v>23</v>
      </c>
      <c r="C13" s="21" t="s">
        <v>16</v>
      </c>
      <c r="D13" s="14">
        <v>91</v>
      </c>
      <c r="E13" s="14">
        <v>100</v>
      </c>
      <c r="F13" s="14">
        <v>100</v>
      </c>
      <c r="G13" s="13">
        <f>(F13/E13)*100</f>
        <v>100</v>
      </c>
      <c r="H13" s="14"/>
      <c r="I13" s="9"/>
      <c r="K13" s="24"/>
      <c r="M13" s="24"/>
    </row>
    <row r="14" spans="1:13" s="4" customFormat="1" ht="19.899999999999999" customHeight="1" x14ac:dyDescent="0.2">
      <c r="A14" s="11"/>
      <c r="B14" s="44" t="s">
        <v>15</v>
      </c>
      <c r="C14" s="45"/>
      <c r="D14" s="45"/>
      <c r="E14" s="45"/>
      <c r="F14" s="45"/>
      <c r="G14" s="45"/>
      <c r="H14" s="45"/>
      <c r="I14" s="46"/>
      <c r="K14" s="25"/>
      <c r="M14" s="25"/>
    </row>
    <row r="15" spans="1:13" s="4" customFormat="1" ht="38.25" x14ac:dyDescent="0.2">
      <c r="A15" s="11" t="s">
        <v>7</v>
      </c>
      <c r="B15" s="8" t="s">
        <v>20</v>
      </c>
      <c r="C15" s="9" t="s">
        <v>13</v>
      </c>
      <c r="D15" s="10">
        <v>58</v>
      </c>
      <c r="E15" s="10">
        <v>26</v>
      </c>
      <c r="F15" s="10">
        <v>26</v>
      </c>
      <c r="G15" s="13">
        <f>(F15/E15)*100</f>
        <v>100</v>
      </c>
      <c r="H15" s="10"/>
      <c r="I15" s="7"/>
      <c r="K15" s="25"/>
    </row>
    <row r="16" spans="1:13" s="4" customFormat="1" ht="51" x14ac:dyDescent="0.2">
      <c r="A16" s="11" t="s">
        <v>6</v>
      </c>
      <c r="B16" s="8" t="s">
        <v>41</v>
      </c>
      <c r="C16" s="9" t="s">
        <v>13</v>
      </c>
      <c r="D16" s="10">
        <v>9</v>
      </c>
      <c r="E16" s="10">
        <v>6</v>
      </c>
      <c r="F16" s="10">
        <v>6</v>
      </c>
      <c r="G16" s="13">
        <f t="shared" ref="G16:G17" si="0">(F16/E16)*100</f>
        <v>100</v>
      </c>
      <c r="H16" s="10"/>
      <c r="I16" s="7"/>
      <c r="K16" s="26"/>
    </row>
    <row r="17" spans="1:11" s="4" customFormat="1" ht="25.5" x14ac:dyDescent="0.2">
      <c r="A17" s="11" t="s">
        <v>17</v>
      </c>
      <c r="B17" s="8" t="s">
        <v>22</v>
      </c>
      <c r="C17" s="9" t="s">
        <v>13</v>
      </c>
      <c r="D17" s="10">
        <v>1</v>
      </c>
      <c r="E17" s="10">
        <v>1</v>
      </c>
      <c r="F17" s="10">
        <v>1</v>
      </c>
      <c r="G17" s="13">
        <f t="shared" si="0"/>
        <v>100</v>
      </c>
      <c r="H17" s="10"/>
      <c r="I17" s="7"/>
    </row>
    <row r="18" spans="1:11" ht="93" customHeight="1" x14ac:dyDescent="0.2">
      <c r="A18" s="11" t="s">
        <v>18</v>
      </c>
      <c r="B18" s="8" t="s">
        <v>31</v>
      </c>
      <c r="C18" s="9" t="s">
        <v>24</v>
      </c>
      <c r="D18" s="10">
        <v>400</v>
      </c>
      <c r="E18" s="10">
        <v>392</v>
      </c>
      <c r="F18" s="10">
        <v>392</v>
      </c>
      <c r="G18" s="13">
        <f>(F18/E18)*100</f>
        <v>100</v>
      </c>
      <c r="H18" s="20"/>
      <c r="I18" s="7"/>
    </row>
    <row r="19" spans="1:11" ht="63.75" x14ac:dyDescent="0.2">
      <c r="A19" s="11" t="s">
        <v>19</v>
      </c>
      <c r="B19" s="8" t="s">
        <v>29</v>
      </c>
      <c r="C19" s="9" t="s">
        <v>24</v>
      </c>
      <c r="D19" s="10">
        <v>100</v>
      </c>
      <c r="E19" s="10">
        <v>98</v>
      </c>
      <c r="F19" s="10">
        <v>98</v>
      </c>
      <c r="G19" s="13">
        <f>(F19/E19)*100</f>
        <v>100</v>
      </c>
      <c r="H19" s="20"/>
      <c r="I19" s="7"/>
    </row>
    <row r="20" spans="1:11" ht="51" x14ac:dyDescent="0.2">
      <c r="A20" s="11" t="s">
        <v>25</v>
      </c>
      <c r="B20" s="8" t="s">
        <v>26</v>
      </c>
      <c r="C20" s="9" t="s">
        <v>24</v>
      </c>
      <c r="D20" s="10">
        <v>550</v>
      </c>
      <c r="E20" s="10">
        <v>48.7</v>
      </c>
      <c r="F20" s="10">
        <v>48.7</v>
      </c>
      <c r="G20" s="13">
        <f>(F20/E20)*100</f>
        <v>100</v>
      </c>
      <c r="H20" s="20"/>
      <c r="I20" s="7"/>
    </row>
    <row r="21" spans="1:11" s="27" customFormat="1" ht="38.25" x14ac:dyDescent="0.2">
      <c r="A21" s="29" t="s">
        <v>30</v>
      </c>
      <c r="B21" s="7" t="s">
        <v>34</v>
      </c>
      <c r="C21" s="9" t="s">
        <v>13</v>
      </c>
      <c r="D21" s="10">
        <v>2</v>
      </c>
      <c r="E21" s="10">
        <v>0</v>
      </c>
      <c r="F21" s="10">
        <v>0</v>
      </c>
      <c r="G21" s="13"/>
      <c r="H21" s="10"/>
      <c r="I21" s="7"/>
    </row>
    <row r="22" spans="1:11" ht="38.25" x14ac:dyDescent="0.2">
      <c r="A22" s="30" t="s">
        <v>27</v>
      </c>
      <c r="B22" s="17" t="s">
        <v>28</v>
      </c>
      <c r="C22" s="15" t="s">
        <v>13</v>
      </c>
      <c r="D22" s="16">
        <v>5</v>
      </c>
      <c r="E22" s="16">
        <v>1</v>
      </c>
      <c r="F22" s="16">
        <v>1</v>
      </c>
      <c r="G22" s="13">
        <f t="shared" ref="G22:G26" si="1">(F22/E22)*100</f>
        <v>100</v>
      </c>
      <c r="H22" s="16"/>
      <c r="I22" s="17"/>
    </row>
    <row r="23" spans="1:11" s="27" customFormat="1" ht="43.5" customHeight="1" x14ac:dyDescent="0.2">
      <c r="A23" s="29" t="s">
        <v>32</v>
      </c>
      <c r="B23" s="7" t="s">
        <v>33</v>
      </c>
      <c r="C23" s="9" t="s">
        <v>13</v>
      </c>
      <c r="D23" s="10">
        <v>1</v>
      </c>
      <c r="E23" s="10">
        <v>0</v>
      </c>
      <c r="F23" s="10">
        <v>0</v>
      </c>
      <c r="G23" s="13"/>
      <c r="H23" s="10"/>
      <c r="I23" s="7"/>
      <c r="J23" s="28"/>
      <c r="K23" s="28"/>
    </row>
    <row r="24" spans="1:11" ht="23.25" customHeight="1" x14ac:dyDescent="0.2">
      <c r="A24" s="47" t="s">
        <v>37</v>
      </c>
      <c r="B24" s="48"/>
      <c r="C24" s="48"/>
      <c r="D24" s="48"/>
      <c r="E24" s="48"/>
      <c r="F24" s="48"/>
      <c r="G24" s="48"/>
      <c r="H24" s="48"/>
      <c r="I24" s="49"/>
      <c r="J24" s="18"/>
      <c r="K24" s="18"/>
    </row>
    <row r="25" spans="1:11" s="27" customFormat="1" ht="41.25" customHeight="1" x14ac:dyDescent="0.2">
      <c r="A25" s="29" t="s">
        <v>7</v>
      </c>
      <c r="B25" s="31" t="s">
        <v>35</v>
      </c>
      <c r="C25" s="9" t="s">
        <v>13</v>
      </c>
      <c r="D25" s="10">
        <v>1</v>
      </c>
      <c r="E25" s="10">
        <v>0</v>
      </c>
      <c r="F25" s="10">
        <v>0</v>
      </c>
      <c r="G25" s="13"/>
      <c r="H25" s="10"/>
      <c r="I25" s="7"/>
      <c r="J25" s="28"/>
      <c r="K25" s="28"/>
    </row>
    <row r="26" spans="1:11" ht="143.25" customHeight="1" x14ac:dyDescent="0.2">
      <c r="A26" s="11" t="s">
        <v>6</v>
      </c>
      <c r="B26" s="19" t="s">
        <v>36</v>
      </c>
      <c r="C26" s="9" t="s">
        <v>13</v>
      </c>
      <c r="D26" s="10" t="s">
        <v>47</v>
      </c>
      <c r="E26" s="10">
        <v>48</v>
      </c>
      <c r="F26" s="10">
        <v>12</v>
      </c>
      <c r="G26" s="13">
        <f t="shared" si="1"/>
        <v>25</v>
      </c>
      <c r="H26" s="7" t="s">
        <v>44</v>
      </c>
      <c r="I26" s="20" t="s">
        <v>48</v>
      </c>
      <c r="J26" s="18"/>
      <c r="K26" s="18"/>
    </row>
    <row r="27" spans="1:11" x14ac:dyDescent="0.2">
      <c r="A27" s="32" t="s">
        <v>38</v>
      </c>
      <c r="B27" s="32"/>
      <c r="C27" s="32"/>
      <c r="D27" s="32"/>
      <c r="E27" s="32"/>
      <c r="F27" s="32"/>
      <c r="G27" s="32"/>
      <c r="H27" s="32"/>
      <c r="I27" s="32"/>
      <c r="J27" s="18"/>
      <c r="K27" s="18"/>
    </row>
    <row r="28" spans="1:11" x14ac:dyDescent="0.2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18"/>
      <c r="K28" s="18"/>
    </row>
  </sheetData>
  <mergeCells count="14">
    <mergeCell ref="A27:I27"/>
    <mergeCell ref="A28:I28"/>
    <mergeCell ref="A3:I3"/>
    <mergeCell ref="E6:G6"/>
    <mergeCell ref="D5:G5"/>
    <mergeCell ref="H5:H7"/>
    <mergeCell ref="A5:A7"/>
    <mergeCell ref="B5:B7"/>
    <mergeCell ref="C5:C7"/>
    <mergeCell ref="I5:I7"/>
    <mergeCell ref="D6:D7"/>
    <mergeCell ref="B9:I9"/>
    <mergeCell ref="B14:I14"/>
    <mergeCell ref="A24:I24"/>
  </mergeCells>
  <pageMargins left="0.39370078740157483" right="0.39370078740157483" top="0.78740157480314965" bottom="0.39370078740157483" header="0.19685039370078741" footer="0.19685039370078741"/>
  <pageSetup paperSize="9" scale="5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Евгений Николаевич Ерохин</cp:lastModifiedBy>
  <cp:lastPrinted>2016-03-10T06:56:24Z</cp:lastPrinted>
  <dcterms:created xsi:type="dcterms:W3CDTF">2011-03-11T07:20:03Z</dcterms:created>
  <dcterms:modified xsi:type="dcterms:W3CDTF">2016-03-15T13:43:27Z</dcterms:modified>
</cp:coreProperties>
</file>